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us\Desktop\ITA68\O12\"/>
    </mc:Choice>
  </mc:AlternateContent>
  <xr:revisionPtr revIDLastSave="0" documentId="13_ncr:1_{111215ED-3813-442C-A3A1-8B2D9CBE8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definedNames>
    <definedName name="_xlnm.Print_Area" localSheetId="0">Sheet2!$A$1:$M$38</definedName>
  </definedNames>
  <calcPr calcId="191029"/>
</workbook>
</file>

<file path=xl/calcChain.xml><?xml version="1.0" encoding="utf-8"?>
<calcChain xmlns="http://schemas.openxmlformats.org/spreadsheetml/2006/main">
  <c r="K25" i="1" l="1"/>
  <c r="D28" i="1"/>
  <c r="K27" i="1"/>
  <c r="K15" i="1"/>
  <c r="K8" i="1"/>
  <c r="I28" i="1"/>
  <c r="K26" i="1"/>
  <c r="K24" i="1"/>
  <c r="K16" i="1"/>
  <c r="K13" i="1"/>
  <c r="K12" i="1"/>
  <c r="K11" i="1"/>
  <c r="K20" i="1"/>
  <c r="K21" i="1"/>
  <c r="K22" i="1"/>
  <c r="K10" i="1"/>
  <c r="K9" i="1"/>
  <c r="K28" i="1" l="1"/>
</calcChain>
</file>

<file path=xl/sharedStrings.xml><?xml version="1.0" encoding="utf-8"?>
<sst xmlns="http://schemas.openxmlformats.org/spreadsheetml/2006/main" count="145" uniqueCount="55">
  <si>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</si>
  <si>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</si>
  <si>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</si>
  <si>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</si>
  <si>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</si>
  <si>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</si>
  <si>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</si>
  <si>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</si>
  <si>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</si>
  <si>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</si>
  <si>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</si>
  <si>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</si>
  <si>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</si>
  <si>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</si>
  <si>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</si>
  <si>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</si>
  <si>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</si>
  <si>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</si>
  <si>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</si>
  <si>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</si>
  <si>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</si>
  <si>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</si>
  <si>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</si>
  <si>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</si>
  <si>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</si>
  <si>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</si>
  <si>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</si>
  <si>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</si>
  <si>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</si>
  <si>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</si>
  <si>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</si>
  <si>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</si>
  <si>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</si>
  <si>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</si>
  <si>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</si>
  <si>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</si>
  <si>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</si>
  <si>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</si>
  <si>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</si>
  <si>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</si>
  <si>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</si>
  <si>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</si>
  <si>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</si>
  <si>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</si>
  <si>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 xml:space="preserve">               พ.ต.อ.</t>
  </si>
  <si>
    <t xml:space="preserve">                              ตรวจแล้วถูกต้อง</t>
  </si>
  <si>
    <t xml:space="preserve"> ( อภิวัชร์ นาทอง )</t>
  </si>
  <si>
    <t xml:space="preserve">                   ผกก.สภ.บ้านค่าย อ.เมืองชัยภูมิ จ.ชัยภูมิ</t>
  </si>
  <si>
    <r>
      <rPr>
        <b/>
        <u/>
        <sz val="18"/>
        <color theme="1"/>
        <rFont val="AngsanaUPC"/>
        <family val="1"/>
      </rPr>
      <t>โครงการ</t>
    </r>
    <r>
      <rPr>
        <b/>
        <sz val="18"/>
        <color theme="1"/>
        <rFont val="AngsanaUPC"/>
        <family val="1"/>
      </rPr>
      <t xml:space="preserve">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  </r>
  </si>
  <si>
    <r>
      <rPr>
        <b/>
        <u/>
        <sz val="18"/>
        <color theme="1"/>
        <rFont val="AngsanaUPC"/>
        <family val="1"/>
      </rPr>
      <t xml:space="preserve">โครงการ </t>
    </r>
    <r>
      <rPr>
        <b/>
        <sz val="18"/>
        <color theme="1"/>
        <rFont val="AngsanaUPC"/>
        <family val="1"/>
      </rPr>
      <t>ตำรวจประสานโรงเรียน (1 ตำรวจ 1 โรงเรียน)</t>
    </r>
  </si>
  <si>
    <r>
      <rPr>
        <b/>
        <u/>
        <sz val="18"/>
        <color theme="1"/>
        <rFont val="AngsanaUPC"/>
        <family val="1"/>
      </rPr>
      <t>โครงการ</t>
    </r>
    <r>
      <rPr>
        <b/>
        <sz val="18"/>
        <color theme="1"/>
        <rFont val="AngsanaUPC"/>
        <family val="1"/>
      </rPr>
      <t xml:space="preserve"> ชุมชนและมวลชนสัมพันธ์</t>
    </r>
  </si>
  <si>
    <r>
      <rPr>
        <b/>
        <u/>
        <sz val="18"/>
        <color theme="1"/>
        <rFont val="AngsanaUPC"/>
        <family val="1"/>
      </rPr>
      <t>โครงการ</t>
    </r>
    <r>
      <rPr>
        <b/>
        <sz val="18"/>
        <color theme="1"/>
        <rFont val="AngsanaUPC"/>
        <family val="1"/>
      </rPr>
      <t xml:space="preserve"> ตำบลยั่งยืนฯ</t>
    </r>
  </si>
  <si>
    <r>
      <rPr>
        <b/>
        <u/>
        <sz val="18"/>
        <color theme="1"/>
        <rFont val="AngsanaUPC"/>
        <family val="1"/>
      </rPr>
      <t xml:space="preserve">โครงการ </t>
    </r>
    <r>
      <rPr>
        <b/>
        <sz val="18"/>
        <color theme="1"/>
        <rFont val="AngsanaUPC"/>
        <family val="1"/>
      </rPr>
      <t>การศึกษาเพื่อต่อต้านการใช้ยาเสพติดในโรงเรียน( D.A.R.E. ) ประเทศไทยสำหรับเป็นค่าตอบแทนการสอนครูตำรวจ</t>
    </r>
  </si>
  <si>
    <t>รายงานผลการใช้จ่ายงบประมาณ  สถานีตำรวจภูธรบ้านค่าย ภ.จว.ชัยภูมิ</t>
  </si>
  <si>
    <t>ข้อมูลวันที่  31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</si>
</sst>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8" x14ac:knownFonts="1">
    <font>
      <sz val="11"/>
      <color theme="1"/>
      <name val="Aptos Narrow"/>
      <scheme val="minor"/>
    </font>
    <font>
      <b/>
      <sz val="18"/>
      <color theme="1"/>
      <name val="AngsanaUPC"/>
      <family val="1"/>
    </font>
    <font>
      <b/>
      <sz val="18"/>
      <name val="AngsanaUPC"/>
      <family val="1"/>
    </font>
    <font>
      <b/>
      <u/>
      <sz val="18"/>
      <color theme="1"/>
      <name val="AngsanaUPC"/>
      <family val="1"/>
    </font>
    <font>
      <sz val="18"/>
      <color theme="1"/>
      <name val="AngsanaUPC"/>
      <family val="1"/>
    </font>
    <font>
      <sz val="18"/>
      <name val="AngsanaUPC"/>
      <family val="1"/>
    </font>
    <font>
      <b/>
      <sz val="20"/>
      <color theme="1"/>
      <name val="AngsanaUPC"/>
      <family val="1"/>
    </font>
    <font>
      <sz val="20"/>
      <name val="AngsanaUPC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  <fill>
      <patternFill patternType="solid">
        <fgColor rgb="FFF8F8C0"/>
        <bgColor indexed="64"/>
      </patternFill>
    </fill>
    <fill>
      <patternFill patternType="solid">
        <fgColor theme="2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center" vertical="center"/>
    </xf>
    <xf numFmtId="2" fontId="4" fillId="7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/>
    <xf numFmtId="0" fontId="1" fillId="2" borderId="8" xfId="0" applyFont="1" applyFill="1" applyBorder="1"/>
    <xf numFmtId="49" fontId="5" fillId="0" borderId="9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8" xfId="0" applyNumberFormat="1" applyFont="1" applyBorder="1" applyAlignment="1">
      <alignment horizontal="left" vertical="center" wrapText="1"/>
    </xf>
    <xf numFmtId="0" fontId="4" fillId="8" borderId="6" xfId="0" applyFont="1" applyFill="1" applyBorder="1" applyAlignment="1">
      <alignment wrapText="1"/>
    </xf>
    <xf numFmtId="49" fontId="4" fillId="8" borderId="8" xfId="0" applyNumberFormat="1" applyFont="1" applyFill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horizontal="right" vertical="center"/>
    </xf>
    <xf numFmtId="49" fontId="4" fillId="8" borderId="8" xfId="0" applyNumberFormat="1" applyFont="1" applyFill="1" applyBorder="1" applyAlignment="1">
      <alignment horizontal="right" vertical="center"/>
    </xf>
    <xf numFmtId="2" fontId="4" fillId="8" borderId="8" xfId="0" applyNumberFormat="1" applyFont="1" applyFill="1" applyBorder="1" applyAlignment="1">
      <alignment horizontal="right" vertical="center"/>
    </xf>
    <xf numFmtId="0" fontId="4" fillId="8" borderId="8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0" xfId="0" applyFont="1"/>
    <xf numFmtId="49" fontId="5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wrapText="1"/>
    </xf>
    <xf numFmtId="0" fontId="1" fillId="4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vertical="center"/>
    </xf>
    <xf numFmtId="49" fontId="4" fillId="7" borderId="6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right" vertical="center"/>
    </xf>
    <xf numFmtId="49" fontId="4" fillId="7" borderId="8" xfId="0" applyNumberFormat="1" applyFont="1" applyFill="1" applyBorder="1" applyAlignment="1">
      <alignment horizontal="right" vertical="center"/>
    </xf>
    <xf numFmtId="2" fontId="4" fillId="7" borderId="8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/>
    </xf>
    <xf numFmtId="49" fontId="4" fillId="7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/>
    <xf numFmtId="2" fontId="4" fillId="0" borderId="8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6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C0"/>
      <color rgb="FFF9FDDB"/>
      <color rgb="FFF9E7B9"/>
      <color rgb="FFFB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97741</xdr:colOff>
      <xdr:row>27</xdr:row>
      <xdr:rowOff>173182</xdr:rowOff>
    </xdr:from>
    <xdr:to>
      <xdr:col>8</xdr:col>
      <xdr:colOff>172795</xdr:colOff>
      <xdr:row>35</xdr:row>
      <xdr:rowOff>33156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E14A2B6-D199-9C83-C941-45A5360F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014" y="10056091"/>
          <a:ext cx="2037781" cy="2088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2"/>
  <sheetViews>
    <sheetView tabSelected="1" zoomScale="70" zoomScaleNormal="70" zoomScaleSheetLayoutView="40" zoomScalePageLayoutView="70" workbookViewId="0">
      <selection activeCell="I31" sqref="I31"/>
    </sheetView>
  </sheetViews>
  <sheetFormatPr defaultColWidth="12.6640625" defaultRowHeight="15" customHeight="1" x14ac:dyDescent="0.65"/>
  <cols>
    <col min="1" max="1" width="8.21875" style="28" customWidth="1"/>
    <col min="2" max="2" width="69.44140625" style="28" customWidth="1"/>
    <col min="3" max="3" width="28.77734375" style="28" customWidth="1"/>
    <col min="4" max="4" width="20.88671875" style="28" customWidth="1"/>
    <col min="5" max="8" width="14" style="28" customWidth="1"/>
    <col min="9" max="9" width="18.77734375" style="28" customWidth="1"/>
    <col min="10" max="10" width="11.5546875" style="28" customWidth="1"/>
    <col min="11" max="11" width="17.88671875" style="28" customWidth="1"/>
    <col min="12" max="12" width="18.5546875" style="28" customWidth="1"/>
    <col min="13" max="26" width="7.88671875" style="28" customWidth="1"/>
    <col min="27" max="16384" width="12.6640625" style="28"/>
  </cols>
  <sheetData>
    <row r="1" spans="1:12" ht="34.200000000000003" customHeight="1" x14ac:dyDescent="0.75">
      <c r="A1" s="55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31.2" customHeight="1" x14ac:dyDescent="0.75">
      <c r="A2" s="55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8.2" customHeight="1" x14ac:dyDescent="0.75">
      <c r="A3" s="55" t="s">
        <v>54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30" customHeight="1" x14ac:dyDescent="0.7">
      <c r="A4" s="57" t="s">
        <v>0</v>
      </c>
      <c r="B4" s="58" t="s">
        <v>1</v>
      </c>
      <c r="C4" s="51" t="s">
        <v>2</v>
      </c>
      <c r="D4" s="60" t="s">
        <v>3</v>
      </c>
      <c r="E4" s="61"/>
      <c r="F4" s="61"/>
      <c r="G4" s="61"/>
      <c r="H4" s="62"/>
      <c r="I4" s="51" t="s">
        <v>4</v>
      </c>
      <c r="J4" s="51" t="s">
        <v>5</v>
      </c>
      <c r="K4" s="51" t="s">
        <v>6</v>
      </c>
      <c r="L4" s="53" t="s">
        <v>7</v>
      </c>
    </row>
    <row r="5" spans="1:12" ht="68.400000000000006" customHeight="1" x14ac:dyDescent="0.65">
      <c r="A5" s="54"/>
      <c r="B5" s="59"/>
      <c r="C5" s="52"/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52"/>
      <c r="J5" s="52"/>
      <c r="K5" s="52"/>
      <c r="L5" s="54"/>
    </row>
    <row r="6" spans="1:12" s="46" customFormat="1" ht="34.200000000000003" customHeight="1" x14ac:dyDescent="0.3">
      <c r="A6" s="3" t="s">
        <v>13</v>
      </c>
      <c r="B6" s="4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/>
      <c r="K6" s="3"/>
      <c r="L6" s="3" t="s">
        <v>22</v>
      </c>
    </row>
    <row r="7" spans="1:12" ht="46.2" customHeight="1" x14ac:dyDescent="0.65">
      <c r="A7" s="1">
        <v>1</v>
      </c>
      <c r="B7" s="5" t="s">
        <v>48</v>
      </c>
      <c r="C7" s="6"/>
      <c r="D7" s="7"/>
      <c r="E7" s="6"/>
      <c r="F7" s="6"/>
      <c r="G7" s="6"/>
      <c r="H7" s="6"/>
      <c r="I7" s="8"/>
      <c r="J7" s="8"/>
      <c r="K7" s="9"/>
      <c r="L7" s="10"/>
    </row>
    <row r="8" spans="1:12" ht="25.95" customHeight="1" x14ac:dyDescent="0.7">
      <c r="A8" s="11"/>
      <c r="B8" s="12" t="s">
        <v>23</v>
      </c>
      <c r="C8" s="13" t="s">
        <v>24</v>
      </c>
      <c r="D8" s="14">
        <v>51900</v>
      </c>
      <c r="E8" s="15" t="s">
        <v>25</v>
      </c>
      <c r="F8" s="15" t="s">
        <v>25</v>
      </c>
      <c r="G8" s="15" t="s">
        <v>25</v>
      </c>
      <c r="H8" s="15" t="s">
        <v>25</v>
      </c>
      <c r="I8" s="14">
        <v>26000</v>
      </c>
      <c r="J8" s="15"/>
      <c r="K8" s="16">
        <f t="shared" ref="K8:K13" si="0">I8/D8*100</f>
        <v>50.096339113680152</v>
      </c>
      <c r="L8" s="17" t="s">
        <v>26</v>
      </c>
    </row>
    <row r="9" spans="1:12" ht="25.95" customHeight="1" x14ac:dyDescent="0.7">
      <c r="A9" s="11"/>
      <c r="B9" s="18" t="s">
        <v>27</v>
      </c>
      <c r="C9" s="13" t="s">
        <v>24</v>
      </c>
      <c r="D9" s="14">
        <v>45900</v>
      </c>
      <c r="E9" s="15" t="s">
        <v>25</v>
      </c>
      <c r="F9" s="15" t="s">
        <v>25</v>
      </c>
      <c r="G9" s="15" t="s">
        <v>25</v>
      </c>
      <c r="H9" s="15" t="s">
        <v>25</v>
      </c>
      <c r="I9" s="14">
        <v>27000</v>
      </c>
      <c r="J9" s="14"/>
      <c r="K9" s="16">
        <f t="shared" si="0"/>
        <v>58.82352941176471</v>
      </c>
      <c r="L9" s="17" t="s">
        <v>26</v>
      </c>
    </row>
    <row r="10" spans="1:12" ht="25.95" customHeight="1" x14ac:dyDescent="0.7">
      <c r="A10" s="11"/>
      <c r="B10" s="19" t="s">
        <v>37</v>
      </c>
      <c r="C10" s="13" t="s">
        <v>24</v>
      </c>
      <c r="D10" s="14">
        <v>13200</v>
      </c>
      <c r="E10" s="15" t="s">
        <v>25</v>
      </c>
      <c r="F10" s="15" t="s">
        <v>25</v>
      </c>
      <c r="G10" s="15" t="s">
        <v>25</v>
      </c>
      <c r="H10" s="15" t="s">
        <v>25</v>
      </c>
      <c r="I10" s="14">
        <v>13200</v>
      </c>
      <c r="J10" s="14"/>
      <c r="K10" s="16">
        <f t="shared" si="0"/>
        <v>100</v>
      </c>
      <c r="L10" s="17" t="s">
        <v>26</v>
      </c>
    </row>
    <row r="11" spans="1:12" ht="25.95" customHeight="1" x14ac:dyDescent="0.7">
      <c r="A11" s="11"/>
      <c r="B11" s="20" t="s">
        <v>38</v>
      </c>
      <c r="C11" s="13" t="s">
        <v>24</v>
      </c>
      <c r="D11" s="14">
        <v>100</v>
      </c>
      <c r="E11" s="15" t="s">
        <v>25</v>
      </c>
      <c r="F11" s="15" t="s">
        <v>25</v>
      </c>
      <c r="G11" s="15" t="s">
        <v>25</v>
      </c>
      <c r="H11" s="15" t="s">
        <v>25</v>
      </c>
      <c r="I11" s="14">
        <v>100</v>
      </c>
      <c r="J11" s="14"/>
      <c r="K11" s="16">
        <f t="shared" si="0"/>
        <v>100</v>
      </c>
      <c r="L11" s="17" t="s">
        <v>26</v>
      </c>
    </row>
    <row r="12" spans="1:12" ht="25.95" customHeight="1" x14ac:dyDescent="0.7">
      <c r="A12" s="11"/>
      <c r="B12" s="20" t="s">
        <v>39</v>
      </c>
      <c r="C12" s="13" t="s">
        <v>24</v>
      </c>
      <c r="D12" s="14">
        <v>2800</v>
      </c>
      <c r="E12" s="15" t="s">
        <v>25</v>
      </c>
      <c r="F12" s="15" t="s">
        <v>25</v>
      </c>
      <c r="G12" s="15" t="s">
        <v>25</v>
      </c>
      <c r="H12" s="15" t="s">
        <v>25</v>
      </c>
      <c r="I12" s="14">
        <v>2800</v>
      </c>
      <c r="J12" s="14"/>
      <c r="K12" s="16">
        <f t="shared" si="0"/>
        <v>100</v>
      </c>
      <c r="L12" s="17" t="s">
        <v>26</v>
      </c>
    </row>
    <row r="13" spans="1:12" ht="25.95" customHeight="1" x14ac:dyDescent="0.7">
      <c r="A13" s="11"/>
      <c r="B13" s="19" t="s">
        <v>40</v>
      </c>
      <c r="C13" s="13" t="s">
        <v>24</v>
      </c>
      <c r="D13" s="14">
        <v>16700</v>
      </c>
      <c r="E13" s="15" t="s">
        <v>25</v>
      </c>
      <c r="F13" s="15" t="s">
        <v>25</v>
      </c>
      <c r="G13" s="15" t="s">
        <v>25</v>
      </c>
      <c r="H13" s="15" t="s">
        <v>25</v>
      </c>
      <c r="I13" s="14">
        <v>16700</v>
      </c>
      <c r="J13" s="14"/>
      <c r="K13" s="16">
        <f t="shared" si="0"/>
        <v>100</v>
      </c>
      <c r="L13" s="17" t="s">
        <v>26</v>
      </c>
    </row>
    <row r="14" spans="1:12" ht="25.95" customHeight="1" x14ac:dyDescent="0.7">
      <c r="A14" s="11"/>
      <c r="B14" s="21" t="s">
        <v>28</v>
      </c>
      <c r="C14" s="22" t="s">
        <v>24</v>
      </c>
      <c r="D14" s="23"/>
      <c r="E14" s="24"/>
      <c r="F14" s="24"/>
      <c r="G14" s="24"/>
      <c r="H14" s="24"/>
      <c r="I14" s="23"/>
      <c r="J14" s="24"/>
      <c r="K14" s="25"/>
      <c r="L14" s="26"/>
    </row>
    <row r="15" spans="1:12" ht="25.95" customHeight="1" x14ac:dyDescent="0.7">
      <c r="A15" s="11"/>
      <c r="B15" s="18" t="s">
        <v>29</v>
      </c>
      <c r="C15" s="27"/>
      <c r="D15" s="14">
        <v>623800</v>
      </c>
      <c r="E15" s="15"/>
      <c r="F15" s="15" t="s">
        <v>25</v>
      </c>
      <c r="G15" s="15" t="s">
        <v>25</v>
      </c>
      <c r="H15" s="15" t="s">
        <v>25</v>
      </c>
      <c r="I15" s="14">
        <v>623800</v>
      </c>
      <c r="J15" s="14"/>
      <c r="K15" s="16">
        <f>I15/D15*100</f>
        <v>100</v>
      </c>
      <c r="L15" s="17" t="s">
        <v>26</v>
      </c>
    </row>
    <row r="16" spans="1:12" ht="25.95" customHeight="1" x14ac:dyDescent="0.7">
      <c r="A16" s="11"/>
      <c r="B16" s="18" t="s">
        <v>41</v>
      </c>
      <c r="C16" s="27"/>
      <c r="D16" s="14">
        <v>700</v>
      </c>
      <c r="E16" s="15"/>
      <c r="F16" s="15"/>
      <c r="G16" s="15"/>
      <c r="H16" s="15"/>
      <c r="I16" s="14">
        <v>700</v>
      </c>
      <c r="J16" s="15"/>
      <c r="K16" s="16">
        <f>I16/D16*100</f>
        <v>100</v>
      </c>
      <c r="L16" s="17" t="s">
        <v>26</v>
      </c>
    </row>
    <row r="17" spans="1:12" ht="25.95" customHeight="1" x14ac:dyDescent="0.7">
      <c r="A17" s="11"/>
      <c r="B17" s="12" t="s">
        <v>42</v>
      </c>
      <c r="C17" s="27"/>
      <c r="D17" s="14">
        <v>9100</v>
      </c>
      <c r="E17" s="15"/>
      <c r="F17" s="15"/>
      <c r="G17" s="15"/>
      <c r="H17" s="15"/>
      <c r="J17" s="15"/>
      <c r="K17" s="16">
        <v>0</v>
      </c>
      <c r="L17" s="17" t="s">
        <v>26</v>
      </c>
    </row>
    <row r="18" spans="1:12" ht="25.95" customHeight="1" x14ac:dyDescent="0.7">
      <c r="A18" s="11"/>
      <c r="B18" s="29" t="s">
        <v>43</v>
      </c>
      <c r="C18" s="27"/>
      <c r="D18" s="14">
        <v>20100</v>
      </c>
      <c r="E18" s="15"/>
      <c r="F18" s="15"/>
      <c r="G18" s="15"/>
      <c r="H18" s="15"/>
      <c r="I18" s="16">
        <v>0</v>
      </c>
      <c r="J18" s="15"/>
      <c r="K18" s="16">
        <v>0</v>
      </c>
      <c r="L18" s="17" t="s">
        <v>26</v>
      </c>
    </row>
    <row r="19" spans="1:12" ht="25.95" customHeight="1" x14ac:dyDescent="0.7">
      <c r="A19" s="11"/>
      <c r="B19" s="21" t="s">
        <v>30</v>
      </c>
      <c r="C19" s="22" t="s">
        <v>24</v>
      </c>
      <c r="D19" s="23"/>
      <c r="E19" s="24"/>
      <c r="F19" s="24"/>
      <c r="G19" s="24"/>
      <c r="H19" s="24"/>
      <c r="I19" s="23"/>
      <c r="J19" s="24"/>
      <c r="K19" s="25"/>
      <c r="L19" s="26"/>
    </row>
    <row r="20" spans="1:12" ht="25.95" customHeight="1" x14ac:dyDescent="0.7">
      <c r="A20" s="11"/>
      <c r="B20" s="18" t="s">
        <v>31</v>
      </c>
      <c r="C20" s="27"/>
      <c r="D20" s="14">
        <v>7100</v>
      </c>
      <c r="E20" s="15" t="s">
        <v>25</v>
      </c>
      <c r="F20" s="15" t="s">
        <v>25</v>
      </c>
      <c r="G20" s="15" t="s">
        <v>25</v>
      </c>
      <c r="H20" s="15" t="s">
        <v>25</v>
      </c>
      <c r="I20" s="14">
        <v>3500</v>
      </c>
      <c r="J20" s="15"/>
      <c r="K20" s="16">
        <f t="shared" ref="K20:K26" si="1">I20/D20*100</f>
        <v>49.295774647887328</v>
      </c>
      <c r="L20" s="17" t="s">
        <v>26</v>
      </c>
    </row>
    <row r="21" spans="1:12" ht="25.95" customHeight="1" x14ac:dyDescent="0.7">
      <c r="A21" s="11"/>
      <c r="B21" s="18" t="s">
        <v>32</v>
      </c>
      <c r="C21" s="27"/>
      <c r="D21" s="14">
        <v>1148000</v>
      </c>
      <c r="E21" s="15" t="s">
        <v>25</v>
      </c>
      <c r="F21" s="15" t="s">
        <v>25</v>
      </c>
      <c r="G21" s="15" t="s">
        <v>25</v>
      </c>
      <c r="H21" s="15" t="s">
        <v>25</v>
      </c>
      <c r="I21" s="14">
        <v>574000</v>
      </c>
      <c r="J21" s="14"/>
      <c r="K21" s="16">
        <f t="shared" si="1"/>
        <v>50</v>
      </c>
      <c r="L21" s="17" t="s">
        <v>26</v>
      </c>
    </row>
    <row r="22" spans="1:12" ht="25.95" customHeight="1" x14ac:dyDescent="0.7">
      <c r="A22" s="11"/>
      <c r="B22" s="18" t="s">
        <v>36</v>
      </c>
      <c r="C22" s="27"/>
      <c r="D22" s="14">
        <v>60000</v>
      </c>
      <c r="E22" s="15" t="s">
        <v>25</v>
      </c>
      <c r="F22" s="15" t="s">
        <v>25</v>
      </c>
      <c r="G22" s="15" t="s">
        <v>25</v>
      </c>
      <c r="H22" s="15" t="s">
        <v>25</v>
      </c>
      <c r="I22" s="14">
        <v>60000</v>
      </c>
      <c r="J22" s="14"/>
      <c r="K22" s="16">
        <f t="shared" si="1"/>
        <v>100</v>
      </c>
      <c r="L22" s="17" t="s">
        <v>26</v>
      </c>
    </row>
    <row r="23" spans="1:12" ht="25.95" customHeight="1" x14ac:dyDescent="0.7">
      <c r="A23" s="11"/>
      <c r="B23" s="30" t="s">
        <v>33</v>
      </c>
      <c r="C23" s="27"/>
      <c r="D23" s="14">
        <v>0</v>
      </c>
      <c r="E23" s="15" t="s">
        <v>25</v>
      </c>
      <c r="F23" s="15" t="s">
        <v>25</v>
      </c>
      <c r="G23" s="15" t="s">
        <v>25</v>
      </c>
      <c r="H23" s="15" t="s">
        <v>25</v>
      </c>
      <c r="I23" s="16">
        <v>0</v>
      </c>
      <c r="J23" s="15"/>
      <c r="K23" s="16">
        <v>0</v>
      </c>
      <c r="L23" s="17" t="s">
        <v>26</v>
      </c>
    </row>
    <row r="24" spans="1:12" ht="25.95" customHeight="1" x14ac:dyDescent="0.7">
      <c r="A24" s="31">
        <v>2</v>
      </c>
      <c r="B24" s="32" t="s">
        <v>49</v>
      </c>
      <c r="C24" s="33" t="s">
        <v>24</v>
      </c>
      <c r="D24" s="34">
        <v>2140</v>
      </c>
      <c r="E24" s="35" t="s">
        <v>25</v>
      </c>
      <c r="F24" s="35" t="s">
        <v>25</v>
      </c>
      <c r="G24" s="35" t="s">
        <v>25</v>
      </c>
      <c r="H24" s="35" t="s">
        <v>25</v>
      </c>
      <c r="I24" s="36">
        <v>2140</v>
      </c>
      <c r="J24" s="35"/>
      <c r="K24" s="36">
        <f t="shared" si="1"/>
        <v>100</v>
      </c>
      <c r="L24" s="8" t="s">
        <v>26</v>
      </c>
    </row>
    <row r="25" spans="1:12" ht="25.95" customHeight="1" x14ac:dyDescent="0.7">
      <c r="A25" s="37">
        <v>3</v>
      </c>
      <c r="B25" s="38" t="s">
        <v>50</v>
      </c>
      <c r="C25" s="33" t="s">
        <v>24</v>
      </c>
      <c r="D25" s="34">
        <v>71400</v>
      </c>
      <c r="E25" s="35" t="s">
        <v>25</v>
      </c>
      <c r="F25" s="35" t="s">
        <v>25</v>
      </c>
      <c r="G25" s="35" t="s">
        <v>25</v>
      </c>
      <c r="H25" s="35" t="s">
        <v>25</v>
      </c>
      <c r="I25" s="36">
        <v>35700</v>
      </c>
      <c r="J25" s="35"/>
      <c r="K25" s="36">
        <f t="shared" ref="K25" si="2">I25/D25*100</f>
        <v>50</v>
      </c>
      <c r="L25" s="8" t="s">
        <v>26</v>
      </c>
    </row>
    <row r="26" spans="1:12" ht="25.95" customHeight="1" x14ac:dyDescent="0.7">
      <c r="A26" s="39">
        <v>4</v>
      </c>
      <c r="B26" s="38" t="s">
        <v>51</v>
      </c>
      <c r="C26" s="40" t="s">
        <v>24</v>
      </c>
      <c r="D26" s="34">
        <v>78000</v>
      </c>
      <c r="E26" s="35" t="s">
        <v>25</v>
      </c>
      <c r="F26" s="35" t="s">
        <v>25</v>
      </c>
      <c r="G26" s="35" t="s">
        <v>25</v>
      </c>
      <c r="H26" s="35" t="s">
        <v>25</v>
      </c>
      <c r="I26" s="34">
        <v>29000</v>
      </c>
      <c r="J26" s="34"/>
      <c r="K26" s="36">
        <f t="shared" si="1"/>
        <v>37.179487179487182</v>
      </c>
      <c r="L26" s="8" t="s">
        <v>26</v>
      </c>
    </row>
    <row r="27" spans="1:12" ht="45.6" customHeight="1" x14ac:dyDescent="0.7">
      <c r="A27" s="41">
        <v>5</v>
      </c>
      <c r="B27" s="42" t="s">
        <v>52</v>
      </c>
      <c r="C27" s="40" t="s">
        <v>24</v>
      </c>
      <c r="D27" s="34">
        <v>23400</v>
      </c>
      <c r="E27" s="35" t="s">
        <v>25</v>
      </c>
      <c r="F27" s="35" t="s">
        <v>25</v>
      </c>
      <c r="G27" s="35" t="s">
        <v>25</v>
      </c>
      <c r="H27" s="35" t="s">
        <v>25</v>
      </c>
      <c r="I27" s="34">
        <v>23400</v>
      </c>
      <c r="J27" s="35"/>
      <c r="K27" s="36">
        <f>I27/D27*100</f>
        <v>100</v>
      </c>
      <c r="L27" s="8" t="s">
        <v>26</v>
      </c>
    </row>
    <row r="28" spans="1:12" ht="28.2" customHeight="1" x14ac:dyDescent="0.65">
      <c r="A28" s="43"/>
      <c r="B28" s="49" t="s">
        <v>34</v>
      </c>
      <c r="C28" s="50"/>
      <c r="D28" s="44">
        <f>SUM(D8:D27)</f>
        <v>2174340</v>
      </c>
      <c r="E28" s="15" t="s">
        <v>25</v>
      </c>
      <c r="F28" s="15" t="s">
        <v>25</v>
      </c>
      <c r="G28" s="15" t="s">
        <v>25</v>
      </c>
      <c r="H28" s="15" t="s">
        <v>25</v>
      </c>
      <c r="I28" s="44">
        <f>SUM(I8:I27)</f>
        <v>1438040</v>
      </c>
      <c r="J28" s="44"/>
      <c r="K28" s="45">
        <f>I28/D28*100</f>
        <v>66.136850722518091</v>
      </c>
      <c r="L28" s="27"/>
    </row>
    <row r="29" spans="1:12" ht="21.6" customHeight="1" x14ac:dyDescent="0.65"/>
    <row r="30" spans="1:12" ht="19.8" customHeight="1" x14ac:dyDescent="0.65">
      <c r="F30" s="28" t="s">
        <v>45</v>
      </c>
    </row>
    <row r="31" spans="1:12" ht="33" customHeight="1" x14ac:dyDescent="0.65">
      <c r="F31" s="47" t="s">
        <v>44</v>
      </c>
      <c r="G31" s="47"/>
    </row>
    <row r="32" spans="1:12" ht="24.6" customHeight="1" x14ac:dyDescent="0.65">
      <c r="F32" s="47" t="s">
        <v>46</v>
      </c>
      <c r="G32" s="48"/>
      <c r="H32" s="48"/>
      <c r="I32" s="48"/>
    </row>
    <row r="33" spans="6:6" ht="22.2" customHeight="1" x14ac:dyDescent="0.65">
      <c r="F33" s="28" t="s">
        <v>47</v>
      </c>
    </row>
    <row r="34" spans="6:6" ht="14.25" customHeight="1" x14ac:dyDescent="0.65"/>
    <row r="35" spans="6:6" ht="14.25" customHeight="1" x14ac:dyDescent="0.65"/>
    <row r="36" spans="6:6" ht="14.25" customHeight="1" x14ac:dyDescent="0.65"/>
    <row r="37" spans="6:6" ht="14.25" customHeight="1" x14ac:dyDescent="0.65"/>
    <row r="38" spans="6:6" ht="14.25" customHeight="1" x14ac:dyDescent="0.65"/>
    <row r="39" spans="6:6" ht="14.25" customHeight="1" x14ac:dyDescent="0.65"/>
    <row r="40" spans="6:6" ht="14.25" customHeight="1" x14ac:dyDescent="0.65"/>
    <row r="41" spans="6:6" ht="14.25" customHeight="1" x14ac:dyDescent="0.65"/>
    <row r="42" spans="6:6" ht="14.25" customHeight="1" x14ac:dyDescent="0.65"/>
    <row r="43" spans="6:6" ht="14.25" customHeight="1" x14ac:dyDescent="0.65"/>
    <row r="44" spans="6:6" ht="14.25" customHeight="1" x14ac:dyDescent="0.65"/>
    <row r="45" spans="6:6" ht="14.25" customHeight="1" x14ac:dyDescent="0.65"/>
    <row r="46" spans="6:6" ht="14.25" customHeight="1" x14ac:dyDescent="0.65"/>
    <row r="47" spans="6:6" ht="14.25" customHeight="1" x14ac:dyDescent="0.65"/>
    <row r="48" spans="6:6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  <row r="1000" ht="14.25" customHeight="1" x14ac:dyDescent="0.65"/>
    <row r="1001" ht="14.25" customHeight="1" x14ac:dyDescent="0.65"/>
    <row r="1002" ht="14.25" customHeight="1" x14ac:dyDescent="0.65"/>
  </sheetData>
  <mergeCells count="14">
    <mergeCell ref="A1:L1"/>
    <mergeCell ref="A2:L2"/>
    <mergeCell ref="A3:L3"/>
    <mergeCell ref="A4:A5"/>
    <mergeCell ref="B4:B5"/>
    <mergeCell ref="C4:C5"/>
    <mergeCell ref="D4:H4"/>
    <mergeCell ref="I4:I5"/>
    <mergeCell ref="J4:J5"/>
    <mergeCell ref="F32:I32"/>
    <mergeCell ref="F31:G31"/>
    <mergeCell ref="B28:C28"/>
    <mergeCell ref="K4:K5"/>
    <mergeCell ref="L4:L5"/>
  </mergeCells>
  <pageMargins left="1" right="1" top="1" bottom="0.17" header="0.5" footer="1.5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asus</cp:lastModifiedBy>
  <cp:lastPrinted>2025-03-24T07:40:39Z</cp:lastPrinted>
  <dcterms:created xsi:type="dcterms:W3CDTF">2025-03-21T04:24:55Z</dcterms:created>
  <dcterms:modified xsi:type="dcterms:W3CDTF">2025-07-03T17:20:01Z</dcterms:modified>
</cp:coreProperties>
</file>